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Зубкова А.Л.  отпуск\формы сайт\2022\АЭ\"/>
    </mc:Choice>
  </mc:AlternateContent>
  <bookViews>
    <workbookView xWindow="0" yWindow="120" windowWidth="20730" windowHeight="11430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H11" i="1" l="1"/>
  <c r="G11" i="1"/>
  <c r="F11" i="1"/>
  <c r="E11" i="1"/>
  <c r="D9" i="1"/>
  <c r="D10" i="1" l="1"/>
  <c r="D11" i="1" s="1"/>
</calcChain>
</file>

<file path=xl/sharedStrings.xml><?xml version="1.0" encoding="utf-8"?>
<sst xmlns="http://schemas.openxmlformats.org/spreadsheetml/2006/main" count="46" uniqueCount="32">
  <si>
    <t>Форма 1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</si>
  <si>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</si>
  <si>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</si>
  <si>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</si>
  <si>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</si>
  <si>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</si>
  <si>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</si>
  <si>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</si>
  <si>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</si>
  <si>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</si>
  <si>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</si>
  <si>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</si>
  <si>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</si>
  <si>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</si>
  <si>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</si>
  <si>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</si>
  <si>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</si>
  <si>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</si>
  <si>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</si>
  <si>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</si>
  <si>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</si>
  <si>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</si>
  <si>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</si>
  <si>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</si>
  <si>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</si>
  <si>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</si>
  <si>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</si>
  <si>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</si>
  <si>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</si>
  <si>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</si>
  <si>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ПАО "Россети Юг" - "Астраханьэнерго"</t>
  </si>
  <si>
    <t xml:space="preserve">абз.2 п. 19 "г"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</si>
</sst>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69" formatCode="####\ ###\ ###\ ##0.000"/>
    <numFmt numFmtId="170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18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4" fillId="0" borderId="0" xfId="0" applyNumberFormat="1" applyFont="1"/>
    <xf numFmtId="169" fontId="4" fillId="0" borderId="0" xfId="0" applyNumberFormat="1" applyFont="1"/>
    <xf numFmtId="170" fontId="4" fillId="0" borderId="0" xfId="0" applyNumberFormat="1" applyFont="1"/>
    <xf numFmtId="165" fontId="9" fillId="0" borderId="4" xfId="0" applyNumberFormat="1" applyFont="1" applyFill="1" applyBorder="1" applyAlignment="1" applyProtection="1">
      <alignment vertical="center" wrapText="1"/>
      <protection locked="0"/>
    </xf>
    <xf numFmtId="165" fontId="9" fillId="0" borderId="12" xfId="0" applyNumberFormat="1" applyFont="1" applyFill="1" applyBorder="1" applyAlignment="1" applyProtection="1">
      <alignment vertical="center" wrapText="1"/>
    </xf>
    <xf numFmtId="168" fontId="4" fillId="0" borderId="0" xfId="0" applyNumberFormat="1" applyFont="1"/>
    <xf numFmtId="165" fontId="0" fillId="0" borderId="0" xfId="0" applyNumberFormat="1"/>
    <xf numFmtId="165" fontId="11" fillId="0" borderId="12" xfId="0" applyNumberFormat="1" applyFont="1" applyBorder="1" applyAlignment="1">
      <alignment vertical="center"/>
    </xf>
    <xf numFmtId="170" fontId="1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view="pageBreakPreview" zoomScale="70" zoomScaleNormal="100" zoomScaleSheetLayoutView="70" workbookViewId="0">
      <selection activeCell="F2" sqref="F2"/>
    </sheetView>
  </sheetViews>
  <sheetFormatPr defaultRowHeight="15" x14ac:dyDescent="0.25"/>
  <cols>
    <col min="2" max="2" width="60.28515625" customWidth="1"/>
    <col min="3" max="3" width="12.7109375" customWidth="1"/>
    <col min="4" max="4" width="18.85546875" customWidth="1"/>
    <col min="5" max="5" width="16.140625" customWidth="1"/>
    <col min="6" max="6" width="17" customWidth="1"/>
    <col min="7" max="7" width="14.85546875" customWidth="1"/>
    <col min="8" max="8" width="17" customWidth="1"/>
    <col min="9" max="9" width="10.28515625" bestFit="1" customWidth="1"/>
    <col min="10" max="10" width="11.85546875" customWidth="1"/>
    <col min="12" max="12" width="11.42578125" customWidth="1"/>
  </cols>
  <sheetData>
    <row r="1" spans="1:13" ht="16.5" x14ac:dyDescent="0.3">
      <c r="A1" s="1" t="s">
        <v>0</v>
      </c>
      <c r="B1" s="2"/>
      <c r="C1" s="2"/>
      <c r="D1" s="3"/>
      <c r="E1" s="2" t="s">
        <v>31</v>
      </c>
      <c r="F1" s="2"/>
      <c r="G1" s="2"/>
      <c r="H1" s="2"/>
    </row>
    <row r="2" spans="1:13" ht="16.5" x14ac:dyDescent="0.3">
      <c r="A2" s="2"/>
      <c r="B2" s="2"/>
      <c r="C2" s="2"/>
      <c r="D2" s="2"/>
      <c r="E2" s="2"/>
      <c r="F2" s="2"/>
      <c r="G2" s="2"/>
      <c r="H2" s="2"/>
    </row>
    <row r="3" spans="1:13" ht="104.25" customHeight="1" x14ac:dyDescent="0.3">
      <c r="A3" s="37" t="s">
        <v>1</v>
      </c>
      <c r="B3" s="37"/>
      <c r="C3" s="37"/>
      <c r="D3" s="37"/>
      <c r="E3" s="37"/>
      <c r="F3" s="37"/>
      <c r="G3" s="37"/>
      <c r="H3" s="37"/>
    </row>
    <row r="4" spans="1:13" ht="16.5" x14ac:dyDescent="0.3">
      <c r="A4" s="2"/>
      <c r="B4" s="2"/>
      <c r="C4" s="2"/>
      <c r="D4" s="2"/>
      <c r="E4" s="2"/>
      <c r="F4" s="2"/>
      <c r="G4" s="2"/>
      <c r="H4" s="2"/>
    </row>
    <row r="5" spans="1:13" ht="15.75" x14ac:dyDescent="0.25">
      <c r="A5" s="38" t="s">
        <v>2</v>
      </c>
      <c r="B5" s="41" t="s">
        <v>3</v>
      </c>
      <c r="C5" s="38" t="s">
        <v>4</v>
      </c>
      <c r="D5" s="41" t="s">
        <v>5</v>
      </c>
      <c r="E5" s="41"/>
      <c r="F5" s="41"/>
      <c r="G5" s="41"/>
      <c r="H5" s="44"/>
    </row>
    <row r="6" spans="1:13" ht="15.75" x14ac:dyDescent="0.25">
      <c r="A6" s="39"/>
      <c r="B6" s="42"/>
      <c r="C6" s="39"/>
      <c r="D6" s="45" t="s">
        <v>6</v>
      </c>
      <c r="E6" s="47" t="s">
        <v>7</v>
      </c>
      <c r="F6" s="48"/>
      <c r="G6" s="48"/>
      <c r="H6" s="49"/>
      <c r="J6" s="34"/>
      <c r="K6" s="34"/>
      <c r="L6" s="34"/>
      <c r="M6" s="34"/>
    </row>
    <row r="7" spans="1:13" ht="15.75" x14ac:dyDescent="0.25">
      <c r="A7" s="40"/>
      <c r="B7" s="43"/>
      <c r="C7" s="40"/>
      <c r="D7" s="46"/>
      <c r="E7" s="25" t="s">
        <v>8</v>
      </c>
      <c r="F7" s="26" t="s">
        <v>9</v>
      </c>
      <c r="G7" s="25" t="s">
        <v>10</v>
      </c>
      <c r="H7" s="27" t="s">
        <v>11</v>
      </c>
    </row>
    <row r="8" spans="1:13" ht="15.75" x14ac:dyDescent="0.25">
      <c r="A8" s="4" t="s">
        <v>12</v>
      </c>
      <c r="B8" s="5" t="s">
        <v>13</v>
      </c>
      <c r="C8" s="6" t="s">
        <v>14</v>
      </c>
      <c r="D8" s="21">
        <v>3233.4719870000004</v>
      </c>
      <c r="E8" s="20">
        <v>2535.8113979999998</v>
      </c>
      <c r="F8" s="20">
        <v>797.06079483000008</v>
      </c>
      <c r="G8" s="20">
        <v>2594.0113884799998</v>
      </c>
      <c r="H8" s="20">
        <v>1518.7250520000002</v>
      </c>
      <c r="I8" s="31"/>
      <c r="J8" s="17"/>
    </row>
    <row r="9" spans="1:13" ht="15.75" x14ac:dyDescent="0.25">
      <c r="A9" s="7" t="s">
        <v>15</v>
      </c>
      <c r="B9" s="8" t="s">
        <v>16</v>
      </c>
      <c r="C9" s="9" t="s">
        <v>14</v>
      </c>
      <c r="D9" s="21">
        <f>SUM(E9:H9)</f>
        <v>2723.6321589999998</v>
      </c>
      <c r="E9" s="22">
        <v>669.23173800000006</v>
      </c>
      <c r="F9" s="22">
        <v>63.950477000000006</v>
      </c>
      <c r="G9" s="22">
        <v>718.14889100000016</v>
      </c>
      <c r="H9" s="22">
        <v>1272.3010529999999</v>
      </c>
      <c r="I9" s="31"/>
      <c r="J9" s="34"/>
      <c r="K9" s="34"/>
      <c r="L9" s="34"/>
      <c r="M9" s="34"/>
    </row>
    <row r="10" spans="1:13" ht="15.75" x14ac:dyDescent="0.25">
      <c r="A10" s="7" t="s">
        <v>17</v>
      </c>
      <c r="B10" s="8" t="s">
        <v>18</v>
      </c>
      <c r="C10" s="9" t="s">
        <v>14</v>
      </c>
      <c r="D10" s="32">
        <f>D8-D9</f>
        <v>509.83982800000058</v>
      </c>
      <c r="E10" s="32">
        <v>88.612516000000525</v>
      </c>
      <c r="F10" s="32">
        <v>13.287738000000129</v>
      </c>
      <c r="G10" s="32">
        <v>161.5155749999995</v>
      </c>
      <c r="H10" s="32">
        <v>246.42399900000029</v>
      </c>
    </row>
    <row r="11" spans="1:13" ht="31.5" x14ac:dyDescent="0.25">
      <c r="A11" s="7" t="s">
        <v>19</v>
      </c>
      <c r="B11" s="8" t="s">
        <v>20</v>
      </c>
      <c r="C11" s="9" t="s">
        <v>21</v>
      </c>
      <c r="D11" s="23">
        <f>ROUND(D10/D8*100,2)</f>
        <v>15.77</v>
      </c>
      <c r="E11" s="23">
        <f>ROUND(E10/E8*100,2)</f>
        <v>3.49</v>
      </c>
      <c r="F11" s="23">
        <f t="shared" ref="F11:H11" si="0">ROUND(F10/F8*100,2)</f>
        <v>1.67</v>
      </c>
      <c r="G11" s="23">
        <f t="shared" si="0"/>
        <v>6.23</v>
      </c>
      <c r="H11" s="23">
        <f t="shared" si="0"/>
        <v>16.23</v>
      </c>
    </row>
    <row r="12" spans="1:13" ht="16.5" x14ac:dyDescent="0.3">
      <c r="A12" s="2"/>
      <c r="B12" s="2"/>
      <c r="C12" s="2"/>
      <c r="D12" s="2"/>
      <c r="E12" s="2"/>
      <c r="F12" s="2"/>
      <c r="G12" s="2"/>
      <c r="H12" s="2"/>
    </row>
    <row r="13" spans="1:13" ht="16.5" x14ac:dyDescent="0.3">
      <c r="A13" s="10" t="s">
        <v>22</v>
      </c>
      <c r="B13" s="2"/>
      <c r="C13" s="2"/>
      <c r="D13" s="29"/>
      <c r="E13" s="28"/>
      <c r="F13" s="2"/>
      <c r="G13" s="2"/>
      <c r="H13" s="2"/>
    </row>
    <row r="14" spans="1:13" ht="16.5" x14ac:dyDescent="0.3">
      <c r="A14" s="2"/>
      <c r="B14" s="2"/>
      <c r="C14" s="2"/>
      <c r="D14" s="2"/>
      <c r="E14" s="28"/>
      <c r="F14" s="2"/>
      <c r="G14" s="2"/>
      <c r="H14" s="2"/>
    </row>
    <row r="15" spans="1:13" ht="16.5" x14ac:dyDescent="0.3">
      <c r="A15" s="2"/>
      <c r="B15" s="2"/>
      <c r="C15" s="2"/>
      <c r="D15" s="2"/>
      <c r="E15" s="28"/>
      <c r="F15" s="2"/>
      <c r="G15" s="2"/>
      <c r="H15" s="2"/>
    </row>
    <row r="16" spans="1:13" ht="16.5" x14ac:dyDescent="0.3">
      <c r="A16" s="2"/>
      <c r="B16" s="2"/>
      <c r="C16" s="2"/>
      <c r="D16" s="2" t="s">
        <v>31</v>
      </c>
      <c r="E16" s="2"/>
      <c r="F16" s="30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7" t="s">
        <v>23</v>
      </c>
      <c r="B18" s="37"/>
      <c r="C18" s="37"/>
      <c r="D18" s="37"/>
      <c r="E18" s="37"/>
      <c r="F18" s="37"/>
      <c r="G18" s="37"/>
      <c r="H18" s="37"/>
    </row>
    <row r="19" spans="1:9" ht="16.5" x14ac:dyDescent="0.3">
      <c r="A19" s="2"/>
      <c r="B19" s="2"/>
      <c r="C19" s="33"/>
      <c r="D19" s="33"/>
      <c r="E19" s="33"/>
      <c r="F19" s="33"/>
      <c r="G19" s="33"/>
      <c r="H19" s="2"/>
    </row>
    <row r="20" spans="1:9" ht="32.25" customHeight="1" x14ac:dyDescent="0.3">
      <c r="A20" s="38" t="s">
        <v>2</v>
      </c>
      <c r="B20" s="51" t="s">
        <v>24</v>
      </c>
      <c r="C20" s="51" t="s">
        <v>25</v>
      </c>
      <c r="D20" s="51"/>
      <c r="E20" s="51"/>
      <c r="F20" s="51"/>
      <c r="G20" s="51"/>
      <c r="H20" s="2"/>
    </row>
    <row r="21" spans="1:9" ht="16.5" x14ac:dyDescent="0.3">
      <c r="A21" s="39"/>
      <c r="B21" s="51"/>
      <c r="C21" s="52" t="s">
        <v>6</v>
      </c>
      <c r="D21" s="52" t="s">
        <v>26</v>
      </c>
      <c r="E21" s="52"/>
      <c r="F21" s="52"/>
      <c r="G21" s="52"/>
      <c r="H21" s="2"/>
    </row>
    <row r="22" spans="1:9" ht="16.5" x14ac:dyDescent="0.3">
      <c r="A22" s="40"/>
      <c r="B22" s="51"/>
      <c r="C22" s="52"/>
      <c r="D22" s="25" t="s">
        <v>8</v>
      </c>
      <c r="E22" s="25" t="s">
        <v>9</v>
      </c>
      <c r="F22" s="25" t="s">
        <v>10</v>
      </c>
      <c r="G22" s="25" t="s">
        <v>11</v>
      </c>
      <c r="H22" s="2"/>
    </row>
    <row r="23" spans="1:9" ht="16.5" x14ac:dyDescent="0.3">
      <c r="A23" s="4" t="s">
        <v>12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"/>
    </row>
    <row r="24" spans="1:9" ht="16.5" x14ac:dyDescent="0.3">
      <c r="A24" s="7" t="s">
        <v>15</v>
      </c>
      <c r="B24" s="12" t="s">
        <v>30</v>
      </c>
      <c r="C24" s="18">
        <v>2701.318217</v>
      </c>
      <c r="D24" s="18">
        <v>665.76502300000004</v>
      </c>
      <c r="E24" s="18">
        <v>63.950477000000006</v>
      </c>
      <c r="F24" s="18">
        <v>709.89082200000007</v>
      </c>
      <c r="G24" s="18">
        <v>1261.7118949999999</v>
      </c>
      <c r="H24" s="2"/>
      <c r="I24" s="19"/>
    </row>
    <row r="25" spans="1:9" ht="16.5" x14ac:dyDescent="0.3">
      <c r="A25" s="7" t="s">
        <v>17</v>
      </c>
      <c r="B25" s="12"/>
      <c r="C25" s="12"/>
      <c r="D25" s="35"/>
      <c r="E25" s="12"/>
      <c r="F25" s="36"/>
      <c r="G25" s="36"/>
      <c r="H25" s="2"/>
    </row>
    <row r="26" spans="1:9" ht="16.5" x14ac:dyDescent="0.3">
      <c r="A26" s="7" t="s">
        <v>19</v>
      </c>
      <c r="B26" s="12"/>
      <c r="C26" s="12"/>
      <c r="D26" s="12"/>
      <c r="E26" s="12"/>
      <c r="F26" s="12"/>
      <c r="G26" s="12"/>
      <c r="H26" s="2"/>
    </row>
    <row r="27" spans="1:9" ht="16.5" x14ac:dyDescent="0.3">
      <c r="A27" s="7" t="s">
        <v>27</v>
      </c>
      <c r="B27" s="12"/>
      <c r="C27" s="13"/>
      <c r="D27" s="13"/>
      <c r="E27" s="13"/>
      <c r="F27" s="13"/>
      <c r="G27" s="13"/>
      <c r="H27" s="2"/>
    </row>
    <row r="28" spans="1:9" ht="16.5" x14ac:dyDescent="0.3">
      <c r="A28" s="2"/>
      <c r="B28" s="2"/>
      <c r="C28" s="30"/>
      <c r="D28" s="30"/>
      <c r="E28" s="30"/>
      <c r="F28" s="30"/>
      <c r="G28" s="30"/>
      <c r="H28" s="2"/>
    </row>
    <row r="29" spans="1:9" ht="16.5" x14ac:dyDescent="0.3">
      <c r="A29" s="14" t="s">
        <v>28</v>
      </c>
      <c r="B29" s="2"/>
      <c r="C29" s="15"/>
      <c r="D29" s="15"/>
      <c r="E29" s="15"/>
      <c r="F29" s="15"/>
      <c r="G29" s="2"/>
      <c r="H29" s="2"/>
    </row>
    <row r="30" spans="1:9" ht="16.5" x14ac:dyDescent="0.3">
      <c r="A30" s="50" t="s">
        <v>29</v>
      </c>
      <c r="B30" s="50"/>
      <c r="C30" s="50"/>
      <c r="D30" s="50"/>
      <c r="E30" s="50"/>
      <c r="F30" s="50"/>
      <c r="G30" s="50"/>
      <c r="H30" s="50"/>
    </row>
    <row r="31" spans="1:9" ht="16.5" x14ac:dyDescent="0.3">
      <c r="A31" s="16"/>
      <c r="B31" s="2"/>
      <c r="C31" s="2"/>
      <c r="D31" s="2"/>
      <c r="E31" s="2"/>
      <c r="F31" s="2"/>
      <c r="G31" s="2"/>
      <c r="H31" s="2"/>
    </row>
    <row r="32" spans="1:9" ht="16.5" x14ac:dyDescent="0.3">
      <c r="A32" s="10" t="s">
        <v>22</v>
      </c>
      <c r="B32" s="2"/>
      <c r="C32" s="2"/>
      <c r="D32" s="2"/>
      <c r="E32" s="2"/>
      <c r="F32" s="2"/>
      <c r="G32" s="2"/>
      <c r="H32" s="2"/>
    </row>
    <row r="38" spans="2:5" ht="15.75" x14ac:dyDescent="0.25">
      <c r="B38" s="24"/>
      <c r="E38" s="24"/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9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Зубкова Анастасия Леонидовна</cp:lastModifiedBy>
  <cp:lastPrinted>2019-02-18T08:56:56Z</cp:lastPrinted>
  <dcterms:created xsi:type="dcterms:W3CDTF">2016-02-16T11:39:01Z</dcterms:created>
  <dcterms:modified xsi:type="dcterms:W3CDTF">2023-02-28T11:13:00Z</dcterms:modified>
</cp:coreProperties>
</file>